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mes\OneDrive\Documents\"/>
    </mc:Choice>
  </mc:AlternateContent>
  <xr:revisionPtr revIDLastSave="0" documentId="8_{D8A8670F-0342-4684-9515-0F8AE6154CE3}" xr6:coauthVersionLast="47" xr6:coauthVersionMax="47" xr10:uidLastSave="{00000000-0000-0000-0000-000000000000}"/>
  <bookViews>
    <workbookView xWindow="-120" yWindow="-120" windowWidth="20730" windowHeight="11040" xr2:uid="{9E22004E-681C-4CB9-AB5D-7B4A4791088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I162" i="1" l="1"/>
  <c r="I161" i="1"/>
  <c r="I159" i="1"/>
  <c r="I158" i="1"/>
  <c r="I153" i="1"/>
  <c r="I152" i="1"/>
  <c r="I150" i="1"/>
  <c r="I149" i="1"/>
  <c r="I163" i="1" l="1"/>
</calcChain>
</file>

<file path=xl/sharedStrings.xml><?xml version="1.0" encoding="utf-8"?>
<sst xmlns="http://schemas.openxmlformats.org/spreadsheetml/2006/main" count="37" uniqueCount="21">
  <si>
    <t>Hard: Monte Carlo</t>
  </si>
  <si>
    <t>Laplace Equation in a Solid Cylinder</t>
  </si>
  <si>
    <t>https://www2.math.upenn.edu/~deturck/m241/laplacecylinder.pdf</t>
  </si>
  <si>
    <t>f = g = h = 1</t>
  </si>
  <si>
    <t>Parmeters: a = 1, H = 1, N = 1000000, n steps = 2</t>
  </si>
  <si>
    <t>Parmeters: a = 1, H = 1, N = 2000000, n steps = 2</t>
  </si>
  <si>
    <t>Parmeters: a = 1, H = 1, N = 3000000, n steps = 2</t>
  </si>
  <si>
    <t>Parmeters: a = 1, H = 1, N = 4000000, n steps = 2</t>
  </si>
  <si>
    <t>Average % Error</t>
  </si>
  <si>
    <t>% Error</t>
  </si>
  <si>
    <t>Easy: Monte Carlo</t>
  </si>
  <si>
    <t>Runtime in Seconds = 44.583000</t>
  </si>
  <si>
    <t>Runtime in Seconds = 88.601000</t>
  </si>
  <si>
    <t>Runtime in Seconds = 134.557000</t>
  </si>
  <si>
    <t>Runtime in Seconds = 179.420000</t>
  </si>
  <si>
    <t>f = exp(-r) * cos(theta), g = exp(-r) * sin(theta), h = exp(-z) * cos(theta)</t>
  </si>
  <si>
    <t>Runtime in Seconds = 48.514000</t>
  </si>
  <si>
    <t>Runtime in Seconds = 94.976000</t>
  </si>
  <si>
    <t>Runtime in Seconds = 141.259000</t>
  </si>
  <si>
    <t>Runtime in Seconds = 192.635000</t>
  </si>
  <si>
    <t>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</si>
</sst>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E+00"/>
  </numFmts>
  <fonts count="2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">
    <xf numFmtId="0" fontId="0" fillId="0" borderId="0" xfId="0"/>
    <xf numFmtId="11" fontId="0" fillId="0" borderId="0" xfId="0" applyNumberFormat="1"/>
    <xf numFmtId="11" fontId="1" fillId="0" borderId="0" xfId="1" applyNumberFormat="1"/>
    <xf numFmtId="164" fontId="0" fillId="0" borderId="0" xfId="0" applyNumberForma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Sheet1!$F$167</c:f>
              <c:strCache>
                <c:ptCount val="1"/>
                <c:pt idx="0">
                  <c:v>Easy: Monte Carlo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Sheet1!$E$168:$E$194</c:f>
              <c:numCache>
                <c:formatCode>General</c:formatCode>
                <c:ptCount val="27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</c:numCache>
            </c:numRef>
          </c:xVal>
          <c:yVal>
            <c:numRef>
              <c:f>Sheet1!$F$168:$F$194</c:f>
              <c:numCache>
                <c:formatCode>0.000000E+00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-34.5498215</c:v>
                </c:pt>
                <c:pt idx="14">
                  <c:v>-1216.12391</c:v>
                </c:pt>
                <c:pt idx="15">
                  <c:v>0</c:v>
                </c:pt>
                <c:pt idx="16">
                  <c:v>-90540.260999999999</c:v>
                </c:pt>
                <c:pt idx="17">
                  <c:v>-6834806.4400000004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1.7523057500000001E-7</c:v>
                </c:pt>
                <c:pt idx="23">
                  <c:v>1.32309728E-5</c:v>
                </c:pt>
                <c:pt idx="24">
                  <c:v>0</c:v>
                </c:pt>
                <c:pt idx="25">
                  <c:v>1.00119675E-3</c:v>
                </c:pt>
                <c:pt idx="26">
                  <c:v>7.5880608299999999E-2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22A-4393-80EC-334C1DE024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55911296"/>
        <c:axId val="1955913696"/>
      </c:scatterChart>
      <c:valAx>
        <c:axId val="19559112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55913696"/>
        <c:crosses val="autoZero"/>
        <c:crossBetween val="midCat"/>
      </c:valAx>
      <c:valAx>
        <c:axId val="19559136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0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559112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266700</xdr:colOff>
      <xdr:row>178</xdr:row>
      <xdr:rowOff>109537</xdr:rowOff>
    </xdr:from>
    <xdr:to>
      <xdr:col>14</xdr:col>
      <xdr:colOff>76200</xdr:colOff>
      <xdr:row>192</xdr:row>
      <xdr:rowOff>185737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B9E333C-1F21-8C51-5F02-4A913387907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www2.math.upenn.edu/~deturck/m241/laplacecylinde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DA1B5E-FC26-44B3-BF86-9B5C65254B5A}">
  <dimension ref="A1:J195"/>
  <sheetViews>
    <sheetView tabSelected="1" workbookViewId="0">
      <selection activeCell="G164" sqref="G164"/>
    </sheetView>
  </sheetViews>
  <sheetFormatPr defaultRowHeight="15" x14ac:dyDescent="0.25"/>
  <cols>
    <col min="1" max="1" width="14.42578125" bestFit="1" customWidth="1"/>
    <col min="6" max="6" width="13.42578125" bestFit="1" customWidth="1"/>
    <col min="9" max="9" width="13.140625" bestFit="1" customWidth="1"/>
    <col min="10" max="10" width="12.5703125" bestFit="1" customWidth="1"/>
  </cols>
  <sheetData>
    <row r="1" spans="1:10" x14ac:dyDescent="0.25">
      <c r="A1" t="s">
        <v>1</v>
      </c>
    </row>
    <row r="2" spans="1:10" x14ac:dyDescent="0.25">
      <c r="A2" s="2" t="s">
        <v>2</v>
      </c>
      <c r="C2" s="1"/>
      <c r="E2" s="1"/>
      <c r="G2" s="1"/>
      <c r="I2" s="1"/>
    </row>
    <row r="3" spans="1:10" x14ac:dyDescent="0.25">
      <c r="A3" s="1"/>
      <c r="C3" s="1"/>
      <c r="E3" s="1"/>
      <c r="G3" s="1"/>
      <c r="I3" s="1"/>
    </row>
    <row r="4" spans="1:10" x14ac:dyDescent="0.25">
      <c r="A4" s="1" t="s">
        <v>4</v>
      </c>
      <c r="C4" s="1"/>
      <c r="E4" s="1"/>
      <c r="F4" s="1"/>
      <c r="H4" s="1"/>
      <c r="J4" s="1"/>
    </row>
    <row r="5" spans="1:10" x14ac:dyDescent="0.25">
      <c r="A5" s="1" t="s">
        <v>15</v>
      </c>
      <c r="C5" s="1"/>
      <c r="E5" s="1"/>
      <c r="F5" s="1"/>
      <c r="H5" s="1"/>
      <c r="J5" s="1"/>
    </row>
    <row r="6" spans="1:10" x14ac:dyDescent="0.25">
      <c r="A6" s="1" t="s">
        <v>0</v>
      </c>
      <c r="C6" s="1"/>
      <c r="E6" s="1"/>
      <c r="G6" s="1"/>
      <c r="I6" s="1"/>
    </row>
    <row r="7" spans="1:10" x14ac:dyDescent="0.25">
      <c r="A7" s="3">
        <v>0</v>
      </c>
      <c r="C7" s="1"/>
      <c r="E7" s="1"/>
      <c r="F7" s="3"/>
      <c r="G7" s="1"/>
      <c r="I7" s="1"/>
    </row>
    <row r="8" spans="1:10" x14ac:dyDescent="0.25">
      <c r="A8" s="3">
        <v>0</v>
      </c>
      <c r="C8" s="1"/>
      <c r="E8" s="1"/>
      <c r="F8" s="3"/>
      <c r="G8" s="1"/>
      <c r="I8" s="1"/>
    </row>
    <row r="9" spans="1:10" x14ac:dyDescent="0.25">
      <c r="A9" s="3">
        <v>0</v>
      </c>
      <c r="C9" s="1"/>
      <c r="E9" s="1"/>
      <c r="F9" s="3"/>
      <c r="G9" s="1"/>
      <c r="I9" s="1"/>
    </row>
    <row r="10" spans="1:10" x14ac:dyDescent="0.25">
      <c r="A10" s="3">
        <v>0</v>
      </c>
      <c r="C10" s="1"/>
      <c r="E10" s="1"/>
      <c r="F10" s="3"/>
      <c r="G10" s="1"/>
      <c r="I10" s="1"/>
    </row>
    <row r="11" spans="1:10" x14ac:dyDescent="0.25">
      <c r="A11" s="3">
        <v>0</v>
      </c>
      <c r="C11" s="1"/>
      <c r="E11" s="1"/>
      <c r="F11" s="3"/>
      <c r="G11" s="1"/>
      <c r="I11" s="1"/>
    </row>
    <row r="12" spans="1:10" x14ac:dyDescent="0.25">
      <c r="A12" s="3">
        <v>0</v>
      </c>
      <c r="C12" s="1"/>
      <c r="E12" s="1"/>
      <c r="F12" s="3"/>
      <c r="G12" s="1"/>
      <c r="I12" s="1"/>
    </row>
    <row r="13" spans="1:10" x14ac:dyDescent="0.25">
      <c r="A13" s="3">
        <v>0</v>
      </c>
      <c r="C13" s="1"/>
      <c r="E13" s="1"/>
      <c r="F13" s="3"/>
      <c r="G13" s="1"/>
      <c r="I13" s="1"/>
    </row>
    <row r="14" spans="1:10" x14ac:dyDescent="0.25">
      <c r="A14" s="3">
        <v>0</v>
      </c>
      <c r="C14" s="1"/>
      <c r="E14" s="1"/>
      <c r="F14" s="3"/>
      <c r="G14" s="1"/>
      <c r="I14" s="1"/>
    </row>
    <row r="15" spans="1:10" x14ac:dyDescent="0.25">
      <c r="A15" s="3">
        <v>0</v>
      </c>
      <c r="C15" s="1"/>
      <c r="E15" s="1"/>
      <c r="F15" s="3"/>
      <c r="G15" s="1"/>
      <c r="I15" s="1"/>
    </row>
    <row r="16" spans="1:10" x14ac:dyDescent="0.25">
      <c r="A16" s="3">
        <v>0</v>
      </c>
      <c r="C16" s="1"/>
      <c r="E16" s="1"/>
      <c r="F16" s="3"/>
      <c r="G16" s="1"/>
      <c r="I16" s="1"/>
    </row>
    <row r="17" spans="1:9" x14ac:dyDescent="0.25">
      <c r="A17" s="3">
        <v>0</v>
      </c>
      <c r="C17" s="1"/>
      <c r="E17" s="1"/>
      <c r="F17" s="3"/>
      <c r="G17" s="1"/>
      <c r="I17" s="1"/>
    </row>
    <row r="18" spans="1:9" x14ac:dyDescent="0.25">
      <c r="A18" s="3">
        <v>0</v>
      </c>
      <c r="C18" s="1"/>
      <c r="E18" s="1"/>
      <c r="F18" s="3"/>
      <c r="G18" s="1"/>
      <c r="I18" s="1"/>
    </row>
    <row r="19" spans="1:9" x14ac:dyDescent="0.25">
      <c r="A19" s="3">
        <v>0</v>
      </c>
      <c r="C19" s="1"/>
      <c r="E19" s="1"/>
      <c r="F19" s="3"/>
      <c r="G19" s="1"/>
      <c r="I19" s="1"/>
    </row>
    <row r="20" spans="1:9" x14ac:dyDescent="0.25">
      <c r="A20" s="3">
        <v>-6.1139598499999996E-3</v>
      </c>
      <c r="C20" s="1"/>
      <c r="E20" s="1"/>
      <c r="F20" s="3"/>
      <c r="G20" s="1"/>
      <c r="I20" s="1"/>
    </row>
    <row r="21" spans="1:9" x14ac:dyDescent="0.25">
      <c r="A21" s="3">
        <v>0.40824179500000002</v>
      </c>
      <c r="C21" s="1"/>
      <c r="E21" s="1"/>
      <c r="F21" s="3"/>
      <c r="G21" s="1"/>
      <c r="I21" s="1"/>
    </row>
    <row r="22" spans="1:9" x14ac:dyDescent="0.25">
      <c r="A22" s="3">
        <v>0</v>
      </c>
      <c r="C22" s="1"/>
      <c r="E22" s="1"/>
      <c r="F22" s="3"/>
      <c r="G22" s="1"/>
      <c r="I22" s="1"/>
    </row>
    <row r="23" spans="1:9" x14ac:dyDescent="0.25">
      <c r="A23" s="3">
        <v>37.482650700000001</v>
      </c>
      <c r="C23" s="1"/>
      <c r="E23" s="1"/>
      <c r="F23" s="3"/>
      <c r="G23" s="1"/>
      <c r="I23" s="1"/>
    </row>
    <row r="24" spans="1:9" x14ac:dyDescent="0.25">
      <c r="A24" s="3">
        <v>-1727.6169600000001</v>
      </c>
      <c r="C24" s="1"/>
      <c r="E24" s="1"/>
      <c r="F24" s="3"/>
      <c r="G24" s="1"/>
      <c r="I24" s="1"/>
    </row>
    <row r="25" spans="1:9" x14ac:dyDescent="0.25">
      <c r="A25" s="3">
        <v>0</v>
      </c>
      <c r="C25" s="1"/>
      <c r="E25" s="1"/>
      <c r="F25" s="3"/>
      <c r="G25" s="1"/>
      <c r="I25" s="1"/>
    </row>
    <row r="26" spans="1:9" x14ac:dyDescent="0.25">
      <c r="A26" s="3">
        <v>0</v>
      </c>
      <c r="C26" s="1"/>
      <c r="E26" s="1"/>
      <c r="F26" s="3"/>
      <c r="G26" s="1"/>
      <c r="I26" s="1"/>
    </row>
    <row r="27" spans="1:9" x14ac:dyDescent="0.25">
      <c r="A27" s="3">
        <v>0</v>
      </c>
      <c r="C27" s="1"/>
      <c r="E27" s="1"/>
      <c r="F27" s="3"/>
      <c r="G27" s="1"/>
      <c r="I27" s="1"/>
    </row>
    <row r="28" spans="1:9" x14ac:dyDescent="0.25">
      <c r="A28" s="3">
        <v>0</v>
      </c>
      <c r="C28" s="1"/>
      <c r="E28" s="1"/>
      <c r="F28" s="3"/>
      <c r="G28" s="1"/>
      <c r="I28" s="1"/>
    </row>
    <row r="29" spans="1:9" x14ac:dyDescent="0.25">
      <c r="A29" s="3">
        <v>-2.18870407E-10</v>
      </c>
      <c r="F29" s="3"/>
    </row>
    <row r="30" spans="1:9" x14ac:dyDescent="0.25">
      <c r="A30" s="3">
        <v>-3.45960662E-9</v>
      </c>
      <c r="F30" s="3"/>
    </row>
    <row r="31" spans="1:9" x14ac:dyDescent="0.25">
      <c r="A31" s="3">
        <v>0</v>
      </c>
      <c r="F31" s="3"/>
    </row>
    <row r="32" spans="1:9" x14ac:dyDescent="0.25">
      <c r="A32" s="3">
        <v>-2.3602583200000001E-6</v>
      </c>
      <c r="F32" s="3"/>
    </row>
    <row r="33" spans="1:10" x14ac:dyDescent="0.25">
      <c r="A33" s="3">
        <v>-1.2209481599999999E-3</v>
      </c>
      <c r="F33" s="3"/>
    </row>
    <row r="34" spans="1:10" x14ac:dyDescent="0.25">
      <c r="A34" t="s">
        <v>16</v>
      </c>
    </row>
    <row r="36" spans="1:10" x14ac:dyDescent="0.25">
      <c r="A36" s="1" t="s">
        <v>5</v>
      </c>
      <c r="C36" s="1"/>
      <c r="E36" s="1"/>
      <c r="F36" s="1"/>
      <c r="H36" s="1"/>
      <c r="J36" s="1"/>
    </row>
    <row r="37" spans="1:10" x14ac:dyDescent="0.25">
      <c r="A37" s="1" t="s">
        <v>15</v>
      </c>
      <c r="C37" s="1"/>
      <c r="E37" s="1"/>
      <c r="F37" s="1"/>
    </row>
    <row r="38" spans="1:10" x14ac:dyDescent="0.25">
      <c r="A38" t="s">
        <v>0</v>
      </c>
    </row>
    <row r="39" spans="1:10" x14ac:dyDescent="0.25">
      <c r="A39" s="3">
        <v>0</v>
      </c>
      <c r="F39" s="3"/>
    </row>
    <row r="40" spans="1:10" x14ac:dyDescent="0.25">
      <c r="A40" s="3">
        <v>0</v>
      </c>
      <c r="F40" s="3"/>
    </row>
    <row r="41" spans="1:10" x14ac:dyDescent="0.25">
      <c r="A41" s="3">
        <v>0</v>
      </c>
      <c r="F41" s="3"/>
    </row>
    <row r="42" spans="1:10" x14ac:dyDescent="0.25">
      <c r="A42" s="3">
        <v>0</v>
      </c>
      <c r="F42" s="3"/>
    </row>
    <row r="43" spans="1:10" x14ac:dyDescent="0.25">
      <c r="A43" s="3">
        <v>0</v>
      </c>
      <c r="F43" s="3"/>
    </row>
    <row r="44" spans="1:10" x14ac:dyDescent="0.25">
      <c r="A44" s="3">
        <v>0</v>
      </c>
      <c r="F44" s="3"/>
    </row>
    <row r="45" spans="1:10" x14ac:dyDescent="0.25">
      <c r="A45" s="3">
        <v>0</v>
      </c>
      <c r="F45" s="3"/>
    </row>
    <row r="46" spans="1:10" x14ac:dyDescent="0.25">
      <c r="A46" s="3">
        <v>0</v>
      </c>
      <c r="F46" s="3"/>
    </row>
    <row r="47" spans="1:10" x14ac:dyDescent="0.25">
      <c r="A47" s="3">
        <v>0</v>
      </c>
      <c r="F47" s="3"/>
    </row>
    <row r="48" spans="1:10" x14ac:dyDescent="0.25">
      <c r="A48" s="3">
        <v>0</v>
      </c>
      <c r="F48" s="3"/>
    </row>
    <row r="49" spans="1:6" x14ac:dyDescent="0.25">
      <c r="A49" s="3">
        <v>0</v>
      </c>
      <c r="F49" s="3"/>
    </row>
    <row r="50" spans="1:6" x14ac:dyDescent="0.25">
      <c r="A50" s="3">
        <v>0</v>
      </c>
      <c r="F50" s="3"/>
    </row>
    <row r="51" spans="1:6" x14ac:dyDescent="0.25">
      <c r="A51" s="3">
        <v>0</v>
      </c>
      <c r="F51" s="3"/>
    </row>
    <row r="52" spans="1:6" x14ac:dyDescent="0.25">
      <c r="A52" s="3">
        <v>2.72666014E-3</v>
      </c>
      <c r="F52" s="3"/>
    </row>
    <row r="53" spans="1:6" x14ac:dyDescent="0.25">
      <c r="A53" s="3">
        <v>-0.25109585499999998</v>
      </c>
      <c r="F53" s="3"/>
    </row>
    <row r="54" spans="1:6" x14ac:dyDescent="0.25">
      <c r="A54" s="3">
        <v>0</v>
      </c>
      <c r="F54" s="3"/>
    </row>
    <row r="55" spans="1:6" x14ac:dyDescent="0.25">
      <c r="A55" s="3">
        <v>-14.819037399999999</v>
      </c>
      <c r="F55" s="3"/>
    </row>
    <row r="56" spans="1:6" x14ac:dyDescent="0.25">
      <c r="A56" s="3">
        <v>3783.9860600000002</v>
      </c>
      <c r="F56" s="3"/>
    </row>
    <row r="57" spans="1:6" x14ac:dyDescent="0.25">
      <c r="A57" s="3">
        <v>0</v>
      </c>
      <c r="F57" s="3"/>
    </row>
    <row r="58" spans="1:6" x14ac:dyDescent="0.25">
      <c r="A58" s="3">
        <v>0</v>
      </c>
      <c r="F58" s="3"/>
    </row>
    <row r="59" spans="1:6" x14ac:dyDescent="0.25">
      <c r="A59" s="3">
        <v>0</v>
      </c>
      <c r="F59" s="3"/>
    </row>
    <row r="60" spans="1:6" x14ac:dyDescent="0.25">
      <c r="A60" s="3">
        <v>0</v>
      </c>
      <c r="F60" s="3"/>
    </row>
    <row r="61" spans="1:6" x14ac:dyDescent="0.25">
      <c r="A61" s="3">
        <v>4.6622811700000001E-11</v>
      </c>
      <c r="F61" s="3"/>
    </row>
    <row r="62" spans="1:6" x14ac:dyDescent="0.25">
      <c r="A62" s="3">
        <v>-8.8318365499999999E-10</v>
      </c>
      <c r="F62" s="3"/>
    </row>
    <row r="63" spans="1:6" x14ac:dyDescent="0.25">
      <c r="A63" s="3">
        <v>0</v>
      </c>
      <c r="F63" s="3"/>
    </row>
    <row r="64" spans="1:6" x14ac:dyDescent="0.25">
      <c r="A64" s="3">
        <v>2.1575107100000002E-6</v>
      </c>
      <c r="F64" s="3"/>
    </row>
    <row r="65" spans="1:8" x14ac:dyDescent="0.25">
      <c r="A65" s="3">
        <v>7.3005624199999999E-4</v>
      </c>
      <c r="F65" s="3"/>
    </row>
    <row r="66" spans="1:8" x14ac:dyDescent="0.25">
      <c r="A66" t="s">
        <v>17</v>
      </c>
    </row>
    <row r="68" spans="1:8" x14ac:dyDescent="0.25">
      <c r="A68" s="1" t="s">
        <v>6</v>
      </c>
      <c r="C68" s="1"/>
      <c r="E68" s="1"/>
      <c r="F68" s="1"/>
      <c r="H68" s="1"/>
    </row>
    <row r="69" spans="1:8" x14ac:dyDescent="0.25">
      <c r="A69" s="1" t="s">
        <v>15</v>
      </c>
      <c r="C69" s="1"/>
      <c r="E69" s="1"/>
      <c r="F69" s="1"/>
    </row>
    <row r="70" spans="1:8" x14ac:dyDescent="0.25">
      <c r="A70" t="s">
        <v>0</v>
      </c>
    </row>
    <row r="71" spans="1:8" x14ac:dyDescent="0.25">
      <c r="A71" s="3">
        <v>0</v>
      </c>
      <c r="F71" s="3"/>
    </row>
    <row r="72" spans="1:8" x14ac:dyDescent="0.25">
      <c r="A72" s="3">
        <v>0</v>
      </c>
      <c r="F72" s="3"/>
    </row>
    <row r="73" spans="1:8" x14ac:dyDescent="0.25">
      <c r="A73" s="3">
        <v>0</v>
      </c>
      <c r="F73" s="3"/>
    </row>
    <row r="74" spans="1:8" x14ac:dyDescent="0.25">
      <c r="A74" s="3">
        <v>0</v>
      </c>
      <c r="F74" s="3"/>
    </row>
    <row r="75" spans="1:8" x14ac:dyDescent="0.25">
      <c r="A75" s="3">
        <v>0</v>
      </c>
      <c r="F75" s="3"/>
    </row>
    <row r="76" spans="1:8" x14ac:dyDescent="0.25">
      <c r="A76" s="3">
        <v>0</v>
      </c>
      <c r="F76" s="3"/>
    </row>
    <row r="77" spans="1:8" x14ac:dyDescent="0.25">
      <c r="A77" s="3">
        <v>0</v>
      </c>
      <c r="F77" s="3"/>
    </row>
    <row r="78" spans="1:8" x14ac:dyDescent="0.25">
      <c r="A78" s="3">
        <v>0</v>
      </c>
      <c r="F78" s="3"/>
    </row>
    <row r="79" spans="1:8" x14ac:dyDescent="0.25">
      <c r="A79" s="3">
        <v>0</v>
      </c>
      <c r="F79" s="3"/>
    </row>
    <row r="80" spans="1:8" x14ac:dyDescent="0.25">
      <c r="A80" s="3">
        <v>0</v>
      </c>
      <c r="F80" s="3"/>
    </row>
    <row r="81" spans="1:10" x14ac:dyDescent="0.25">
      <c r="A81" s="3">
        <v>0</v>
      </c>
      <c r="F81" s="3"/>
    </row>
    <row r="82" spans="1:10" x14ac:dyDescent="0.25">
      <c r="A82" s="3">
        <v>0</v>
      </c>
      <c r="F82" s="3"/>
    </row>
    <row r="83" spans="1:10" x14ac:dyDescent="0.25">
      <c r="A83" s="3">
        <v>0</v>
      </c>
      <c r="F83" s="3"/>
    </row>
    <row r="84" spans="1:10" x14ac:dyDescent="0.25">
      <c r="A84" s="3">
        <v>2.8034079100000002E-3</v>
      </c>
      <c r="F84" s="3"/>
      <c r="J84" s="3"/>
    </row>
    <row r="85" spans="1:10" x14ac:dyDescent="0.25">
      <c r="A85" s="3">
        <v>0.16002223700000001</v>
      </c>
      <c r="F85" s="3"/>
      <c r="J85" s="3"/>
    </row>
    <row r="86" spans="1:10" x14ac:dyDescent="0.25">
      <c r="A86" s="3">
        <v>0</v>
      </c>
      <c r="F86" s="3"/>
      <c r="J86" s="3"/>
    </row>
    <row r="87" spans="1:10" x14ac:dyDescent="0.25">
      <c r="A87" s="3">
        <v>4.8155957200000001</v>
      </c>
      <c r="F87" s="3"/>
      <c r="J87" s="3"/>
    </row>
    <row r="88" spans="1:10" x14ac:dyDescent="0.25">
      <c r="A88" s="3">
        <v>-355.19912199999999</v>
      </c>
      <c r="F88" s="3"/>
      <c r="J88" s="3"/>
    </row>
    <row r="89" spans="1:10" x14ac:dyDescent="0.25">
      <c r="A89" s="3">
        <v>0</v>
      </c>
      <c r="F89" s="3"/>
    </row>
    <row r="90" spans="1:10" x14ac:dyDescent="0.25">
      <c r="A90" s="3">
        <v>0</v>
      </c>
      <c r="F90" s="3"/>
    </row>
    <row r="91" spans="1:10" x14ac:dyDescent="0.25">
      <c r="A91" s="3">
        <v>0</v>
      </c>
      <c r="F91" s="3"/>
    </row>
    <row r="92" spans="1:10" x14ac:dyDescent="0.25">
      <c r="A92" s="3">
        <v>0</v>
      </c>
      <c r="F92" s="3"/>
    </row>
    <row r="93" spans="1:10" x14ac:dyDescent="0.25">
      <c r="A93" s="3">
        <v>-7.0202815900000001E-11</v>
      </c>
      <c r="F93" s="3"/>
      <c r="J93" s="3"/>
    </row>
    <row r="94" spans="1:10" x14ac:dyDescent="0.25">
      <c r="A94" s="3">
        <v>-2.2258316000000001E-9</v>
      </c>
      <c r="F94" s="3"/>
      <c r="J94" s="3"/>
    </row>
    <row r="95" spans="1:10" x14ac:dyDescent="0.25">
      <c r="A95" s="3">
        <v>0</v>
      </c>
      <c r="F95" s="3"/>
    </row>
    <row r="96" spans="1:10" x14ac:dyDescent="0.25">
      <c r="A96" s="3">
        <v>1.44428158E-6</v>
      </c>
      <c r="F96" s="3"/>
      <c r="J96" s="3"/>
    </row>
    <row r="97" spans="1:10" x14ac:dyDescent="0.25">
      <c r="A97" s="3">
        <v>5.0523094699999997E-4</v>
      </c>
      <c r="F97" s="3"/>
      <c r="J97" s="3"/>
    </row>
    <row r="98" spans="1:10" x14ac:dyDescent="0.25">
      <c r="A98" t="s">
        <v>18</v>
      </c>
      <c r="J98" s="3"/>
    </row>
    <row r="99" spans="1:10" x14ac:dyDescent="0.25">
      <c r="J99" s="3"/>
    </row>
    <row r="100" spans="1:10" x14ac:dyDescent="0.25">
      <c r="A100" s="1" t="s">
        <v>7</v>
      </c>
      <c r="C100" s="1"/>
      <c r="E100" s="1"/>
      <c r="F100" s="1"/>
    </row>
    <row r="101" spans="1:10" x14ac:dyDescent="0.25">
      <c r="A101" s="1" t="s">
        <v>15</v>
      </c>
      <c r="C101" s="1"/>
      <c r="E101" s="1"/>
      <c r="F101" s="1"/>
      <c r="H101" s="1"/>
    </row>
    <row r="102" spans="1:10" x14ac:dyDescent="0.25">
      <c r="A102" t="s">
        <v>0</v>
      </c>
      <c r="H102" s="1"/>
    </row>
    <row r="103" spans="1:10" x14ac:dyDescent="0.25">
      <c r="A103" s="3">
        <v>0</v>
      </c>
      <c r="F103" s="3"/>
    </row>
    <row r="104" spans="1:10" x14ac:dyDescent="0.25">
      <c r="A104" s="3">
        <v>0</v>
      </c>
      <c r="F104" s="3"/>
    </row>
    <row r="105" spans="1:10" x14ac:dyDescent="0.25">
      <c r="A105" s="3">
        <v>0</v>
      </c>
      <c r="F105" s="3"/>
    </row>
    <row r="106" spans="1:10" x14ac:dyDescent="0.25">
      <c r="A106" s="3">
        <v>0</v>
      </c>
      <c r="F106" s="3"/>
    </row>
    <row r="107" spans="1:10" x14ac:dyDescent="0.25">
      <c r="A107" s="3">
        <v>0</v>
      </c>
      <c r="F107" s="3"/>
    </row>
    <row r="108" spans="1:10" x14ac:dyDescent="0.25">
      <c r="A108" s="3">
        <v>0</v>
      </c>
      <c r="F108" s="3"/>
    </row>
    <row r="109" spans="1:10" x14ac:dyDescent="0.25">
      <c r="A109" s="3">
        <v>0</v>
      </c>
      <c r="F109" s="3"/>
    </row>
    <row r="110" spans="1:10" x14ac:dyDescent="0.25">
      <c r="A110" s="3">
        <v>0</v>
      </c>
      <c r="F110" s="3"/>
    </row>
    <row r="111" spans="1:10" x14ac:dyDescent="0.25">
      <c r="A111" s="3">
        <v>0</v>
      </c>
      <c r="F111" s="3"/>
    </row>
    <row r="112" spans="1:10" x14ac:dyDescent="0.25">
      <c r="A112" s="3">
        <v>0</v>
      </c>
      <c r="F112" s="3"/>
    </row>
    <row r="113" spans="1:6" x14ac:dyDescent="0.25">
      <c r="A113" s="3">
        <v>0</v>
      </c>
      <c r="F113" s="3"/>
    </row>
    <row r="114" spans="1:6" x14ac:dyDescent="0.25">
      <c r="A114" s="3">
        <v>0</v>
      </c>
      <c r="F114" s="3"/>
    </row>
    <row r="115" spans="1:6" x14ac:dyDescent="0.25">
      <c r="A115" s="3">
        <v>0</v>
      </c>
      <c r="F115" s="3"/>
    </row>
    <row r="116" spans="1:6" x14ac:dyDescent="0.25">
      <c r="A116" s="3">
        <v>4.8520148300000001E-3</v>
      </c>
      <c r="F116" s="3"/>
    </row>
    <row r="117" spans="1:6" x14ac:dyDescent="0.25">
      <c r="A117" s="3">
        <v>0.221280107</v>
      </c>
      <c r="F117" s="3"/>
    </row>
    <row r="118" spans="1:6" x14ac:dyDescent="0.25">
      <c r="A118" s="3">
        <v>0</v>
      </c>
      <c r="F118" s="3"/>
    </row>
    <row r="119" spans="1:6" x14ac:dyDescent="0.25">
      <c r="A119" s="3">
        <v>-0.42453318099999998</v>
      </c>
      <c r="F119" s="3"/>
    </row>
    <row r="120" spans="1:6" x14ac:dyDescent="0.25">
      <c r="A120" s="3">
        <v>1081.26172</v>
      </c>
      <c r="F120" s="3"/>
    </row>
    <row r="121" spans="1:6" x14ac:dyDescent="0.25">
      <c r="A121" s="3">
        <v>0</v>
      </c>
      <c r="F121" s="3"/>
    </row>
    <row r="122" spans="1:6" x14ac:dyDescent="0.25">
      <c r="A122" s="3">
        <v>0</v>
      </c>
      <c r="F122" s="3"/>
    </row>
    <row r="123" spans="1:6" x14ac:dyDescent="0.25">
      <c r="A123" s="3">
        <v>0</v>
      </c>
      <c r="F123" s="3"/>
    </row>
    <row r="124" spans="1:6" x14ac:dyDescent="0.25">
      <c r="A124" s="3">
        <v>0</v>
      </c>
      <c r="F124" s="3"/>
    </row>
    <row r="125" spans="1:6" x14ac:dyDescent="0.25">
      <c r="A125" s="3">
        <v>-6.86780708E-11</v>
      </c>
      <c r="F125" s="3"/>
    </row>
    <row r="126" spans="1:6" x14ac:dyDescent="0.25">
      <c r="A126" s="3">
        <v>1.2102449100000001E-8</v>
      </c>
      <c r="F126" s="3"/>
    </row>
    <row r="127" spans="1:6" x14ac:dyDescent="0.25">
      <c r="A127" s="3">
        <v>0</v>
      </c>
      <c r="F127" s="3"/>
    </row>
    <row r="128" spans="1:6" x14ac:dyDescent="0.25">
      <c r="A128" s="3">
        <v>-2.3977435000000002E-6</v>
      </c>
      <c r="F128" s="3"/>
    </row>
    <row r="129" spans="1:9" x14ac:dyDescent="0.25">
      <c r="A129" s="3">
        <v>-4.0112784600000002E-6</v>
      </c>
      <c r="F129" s="3"/>
    </row>
    <row r="130" spans="1:9" x14ac:dyDescent="0.25">
      <c r="A130" t="s">
        <v>19</v>
      </c>
    </row>
    <row r="132" spans="1:9" x14ac:dyDescent="0.25">
      <c r="A132" s="1" t="s">
        <v>4</v>
      </c>
      <c r="C132" s="1"/>
      <c r="F132" s="1" t="s">
        <v>5</v>
      </c>
    </row>
    <row r="133" spans="1:9" x14ac:dyDescent="0.25">
      <c r="A133" s="1" t="s">
        <v>3</v>
      </c>
      <c r="C133" s="1"/>
      <c r="F133" s="1" t="s">
        <v>3</v>
      </c>
      <c r="H133" s="1"/>
    </row>
    <row r="134" spans="1:9" x14ac:dyDescent="0.25">
      <c r="A134" t="s">
        <v>10</v>
      </c>
      <c r="F134" t="s">
        <v>10</v>
      </c>
    </row>
    <row r="135" spans="1:9" x14ac:dyDescent="0.25">
      <c r="A135" s="3">
        <v>0</v>
      </c>
      <c r="F135" s="3">
        <v>0</v>
      </c>
      <c r="I135" t="s">
        <v>9</v>
      </c>
    </row>
    <row r="136" spans="1:9" x14ac:dyDescent="0.25">
      <c r="A136" s="3">
        <v>0</v>
      </c>
      <c r="F136" s="3">
        <v>0</v>
      </c>
    </row>
    <row r="137" spans="1:9" x14ac:dyDescent="0.25">
      <c r="A137" s="3">
        <v>0</v>
      </c>
      <c r="F137" s="3">
        <v>0</v>
      </c>
    </row>
    <row r="138" spans="1:9" x14ac:dyDescent="0.25">
      <c r="A138" s="3">
        <v>0</v>
      </c>
      <c r="F138" s="3">
        <v>0</v>
      </c>
    </row>
    <row r="139" spans="1:9" x14ac:dyDescent="0.25">
      <c r="A139" s="3">
        <v>0</v>
      </c>
      <c r="F139" s="3">
        <v>0</v>
      </c>
    </row>
    <row r="140" spans="1:9" x14ac:dyDescent="0.25">
      <c r="A140" s="3">
        <v>0</v>
      </c>
      <c r="F140" s="3">
        <v>0</v>
      </c>
    </row>
    <row r="141" spans="1:9" x14ac:dyDescent="0.25">
      <c r="A141" s="3">
        <v>0</v>
      </c>
      <c r="F141" s="3">
        <v>0</v>
      </c>
    </row>
    <row r="142" spans="1:9" x14ac:dyDescent="0.25">
      <c r="A142" s="3">
        <v>0</v>
      </c>
      <c r="F142" s="3">
        <v>0</v>
      </c>
    </row>
    <row r="143" spans="1:9" x14ac:dyDescent="0.25">
      <c r="A143" s="3">
        <v>0</v>
      </c>
      <c r="F143" s="3">
        <v>0</v>
      </c>
    </row>
    <row r="144" spans="1:9" x14ac:dyDescent="0.25">
      <c r="A144" s="3">
        <v>0</v>
      </c>
      <c r="F144" s="3">
        <v>0</v>
      </c>
    </row>
    <row r="145" spans="1:9" x14ac:dyDescent="0.25">
      <c r="A145" s="3">
        <v>0</v>
      </c>
      <c r="F145" s="3">
        <v>0</v>
      </c>
    </row>
    <row r="146" spans="1:9" x14ac:dyDescent="0.25">
      <c r="A146" s="3">
        <v>0</v>
      </c>
      <c r="F146" s="3">
        <v>0</v>
      </c>
    </row>
    <row r="147" spans="1:9" x14ac:dyDescent="0.25">
      <c r="A147" s="3">
        <v>0</v>
      </c>
      <c r="F147" s="3">
        <v>0</v>
      </c>
    </row>
    <row r="148" spans="1:9" x14ac:dyDescent="0.25">
      <c r="A148" s="3">
        <v>-34.557037800000003</v>
      </c>
      <c r="F148" s="3">
        <v>-34.5495442</v>
      </c>
    </row>
    <row r="149" spans="1:9" x14ac:dyDescent="0.25">
      <c r="A149" s="3">
        <v>-1215.2333799999999</v>
      </c>
      <c r="F149" s="3">
        <v>-1215.24341</v>
      </c>
      <c r="I149" s="3">
        <f>100*ABS(A181-F181)/(0.5*ABS(A181+F181))</f>
        <v>7.571387789227794E-3</v>
      </c>
    </row>
    <row r="150" spans="1:9" x14ac:dyDescent="0.25">
      <c r="A150" s="3">
        <v>0</v>
      </c>
      <c r="F150" s="3">
        <v>0</v>
      </c>
      <c r="I150" s="3">
        <f>100*ABS(A182-F182)/(0.5*ABS(A182+F182))</f>
        <v>8.0958722510579076E-2</v>
      </c>
    </row>
    <row r="151" spans="1:9" x14ac:dyDescent="0.25">
      <c r="A151" s="3">
        <v>-90597.377500000002</v>
      </c>
      <c r="F151" s="3">
        <v>-90587.5527</v>
      </c>
    </row>
    <row r="152" spans="1:9" x14ac:dyDescent="0.25">
      <c r="A152" s="3">
        <v>-6826458.46</v>
      </c>
      <c r="F152" s="3">
        <v>-6829979.5599999996</v>
      </c>
      <c r="I152" s="3">
        <f>100*ABS(A184-F184)/(0.5*ABS(A184+F184))</f>
        <v>5.6659272556805838E-3</v>
      </c>
    </row>
    <row r="153" spans="1:9" x14ac:dyDescent="0.25">
      <c r="A153" s="3">
        <v>0</v>
      </c>
      <c r="F153" s="3">
        <v>0</v>
      </c>
      <c r="I153" s="3">
        <f>100*ABS(A185-F185)/(0.5*ABS(A185+F185))</f>
        <v>6.1220174363076821E-2</v>
      </c>
    </row>
    <row r="154" spans="1:9" x14ac:dyDescent="0.25">
      <c r="A154" s="3">
        <v>0</v>
      </c>
      <c r="F154" s="3">
        <v>0</v>
      </c>
    </row>
    <row r="155" spans="1:9" x14ac:dyDescent="0.25">
      <c r="A155" s="3">
        <v>0</v>
      </c>
      <c r="F155" s="3">
        <v>0</v>
      </c>
    </row>
    <row r="156" spans="1:9" x14ac:dyDescent="0.25">
      <c r="A156" s="3">
        <v>0</v>
      </c>
      <c r="F156" s="3">
        <v>0</v>
      </c>
    </row>
    <row r="157" spans="1:9" x14ac:dyDescent="0.25">
      <c r="A157" s="3">
        <v>1.7526471700000001E-7</v>
      </c>
      <c r="F157" s="3">
        <v>1.7518480000000001E-7</v>
      </c>
    </row>
    <row r="158" spans="1:9" x14ac:dyDescent="0.25">
      <c r="A158" s="3">
        <v>1.32461396E-5</v>
      </c>
      <c r="F158" s="3">
        <v>1.3238895099999999E-5</v>
      </c>
      <c r="I158" s="3">
        <f>100*ABS(A190-F190)/(0.5*ABS(A190+F190))</f>
        <v>4.7258626630130696E-2</v>
      </c>
    </row>
    <row r="159" spans="1:9" x14ac:dyDescent="0.25">
      <c r="A159" s="3">
        <v>0</v>
      </c>
      <c r="F159" s="3">
        <v>0</v>
      </c>
      <c r="I159" s="3">
        <f>100*ABS(A191-F191)/(0.5*ABS(A191+F191))</f>
        <v>5.8561307018555067E-2</v>
      </c>
    </row>
    <row r="160" spans="1:9" x14ac:dyDescent="0.25">
      <c r="A160" s="3">
        <v>9.9635698600000007E-4</v>
      </c>
      <c r="F160" s="3">
        <v>1.0088916900000001E-3</v>
      </c>
    </row>
    <row r="161" spans="1:9" x14ac:dyDescent="0.25">
      <c r="A161" s="3">
        <v>7.6824815500000004E-2</v>
      </c>
      <c r="F161" s="3">
        <v>7.6137057300000005E-2</v>
      </c>
      <c r="I161" s="3">
        <f>100*ABS(A193-F193)/(0.5*ABS(A193+F193))</f>
        <v>0.44257531959276808</v>
      </c>
    </row>
    <row r="162" spans="1:9" x14ac:dyDescent="0.25">
      <c r="A162" t="s">
        <v>11</v>
      </c>
      <c r="F162" t="s">
        <v>12</v>
      </c>
      <c r="I162" s="3">
        <f>100*ABS(A194-F194)/(0.5*ABS(A194+F194))</f>
        <v>2.2009625502288747E-2</v>
      </c>
    </row>
    <row r="163" spans="1:9" x14ac:dyDescent="0.25">
      <c r="F163" t="s">
        <v>8</v>
      </c>
      <c r="I163" s="3">
        <f>AVERAGE(I136:I162)</f>
        <v>9.0727636332788367E-2</v>
      </c>
    </row>
    <row r="164" spans="1:9" x14ac:dyDescent="0.25">
      <c r="I164" s="3"/>
    </row>
    <row r="165" spans="1:9" x14ac:dyDescent="0.25">
      <c r="A165" s="1" t="s">
        <v>6</v>
      </c>
      <c r="C165" s="1"/>
      <c r="E165" s="1"/>
      <c r="F165" s="1" t="s">
        <v>7</v>
      </c>
    </row>
    <row r="166" spans="1:9" x14ac:dyDescent="0.25">
      <c r="A166" s="1" t="s">
        <v>3</v>
      </c>
      <c r="C166" s="1"/>
      <c r="E166" s="1"/>
      <c r="F166" s="1" t="s">
        <v>3</v>
      </c>
    </row>
    <row r="167" spans="1:9" x14ac:dyDescent="0.25">
      <c r="A167" t="s">
        <v>10</v>
      </c>
      <c r="E167" t="s">
        <v>20</v>
      </c>
      <c r="F167" t="s">
        <v>10</v>
      </c>
    </row>
    <row r="168" spans="1:9" x14ac:dyDescent="0.25">
      <c r="A168" s="3">
        <v>0</v>
      </c>
      <c r="E168">
        <v>1</v>
      </c>
      <c r="F168" s="3">
        <v>0</v>
      </c>
    </row>
    <row r="169" spans="1:9" x14ac:dyDescent="0.25">
      <c r="A169" s="3">
        <v>0</v>
      </c>
      <c r="E169">
        <v>2</v>
      </c>
      <c r="F169" s="3">
        <v>0</v>
      </c>
    </row>
    <row r="170" spans="1:9" x14ac:dyDescent="0.25">
      <c r="A170" s="3">
        <v>0</v>
      </c>
      <c r="E170">
        <v>3</v>
      </c>
      <c r="F170" s="3">
        <v>0</v>
      </c>
    </row>
    <row r="171" spans="1:9" x14ac:dyDescent="0.25">
      <c r="A171" s="3">
        <v>0</v>
      </c>
      <c r="E171">
        <v>4</v>
      </c>
      <c r="F171" s="3">
        <v>0</v>
      </c>
    </row>
    <row r="172" spans="1:9" x14ac:dyDescent="0.25">
      <c r="A172" s="3">
        <v>0</v>
      </c>
      <c r="E172">
        <v>5</v>
      </c>
      <c r="F172" s="3">
        <v>0</v>
      </c>
    </row>
    <row r="173" spans="1:9" x14ac:dyDescent="0.25">
      <c r="A173" s="3">
        <v>0</v>
      </c>
      <c r="E173">
        <v>6</v>
      </c>
      <c r="F173" s="3">
        <v>0</v>
      </c>
    </row>
    <row r="174" spans="1:9" x14ac:dyDescent="0.25">
      <c r="A174" s="3">
        <v>0</v>
      </c>
      <c r="E174">
        <v>7</v>
      </c>
      <c r="F174" s="3">
        <v>0</v>
      </c>
    </row>
    <row r="175" spans="1:9" x14ac:dyDescent="0.25">
      <c r="A175" s="3">
        <v>0</v>
      </c>
      <c r="E175">
        <v>8</v>
      </c>
      <c r="F175" s="3">
        <v>0</v>
      </c>
    </row>
    <row r="176" spans="1:9" x14ac:dyDescent="0.25">
      <c r="A176" s="3">
        <v>0</v>
      </c>
      <c r="E176">
        <v>9</v>
      </c>
      <c r="F176" s="3">
        <v>0</v>
      </c>
    </row>
    <row r="177" spans="1:6" x14ac:dyDescent="0.25">
      <c r="A177" s="3">
        <v>0</v>
      </c>
      <c r="E177">
        <v>10</v>
      </c>
      <c r="F177" s="3">
        <v>0</v>
      </c>
    </row>
    <row r="178" spans="1:6" x14ac:dyDescent="0.25">
      <c r="A178" s="3">
        <v>0</v>
      </c>
      <c r="E178">
        <v>11</v>
      </c>
      <c r="F178" s="3">
        <v>0</v>
      </c>
    </row>
    <row r="179" spans="1:6" x14ac:dyDescent="0.25">
      <c r="A179" s="3">
        <v>0</v>
      </c>
      <c r="E179">
        <v>12</v>
      </c>
      <c r="F179" s="3">
        <v>0</v>
      </c>
    </row>
    <row r="180" spans="1:6" x14ac:dyDescent="0.25">
      <c r="A180" s="3">
        <v>0</v>
      </c>
      <c r="E180">
        <v>13</v>
      </c>
      <c r="F180" s="3">
        <v>0</v>
      </c>
    </row>
    <row r="181" spans="1:6" x14ac:dyDescent="0.25">
      <c r="A181" s="3">
        <v>-34.552437500000003</v>
      </c>
      <c r="E181">
        <v>14</v>
      </c>
      <c r="F181" s="3">
        <v>-34.5498215</v>
      </c>
    </row>
    <row r="182" spans="1:6" x14ac:dyDescent="0.25">
      <c r="A182" s="3">
        <v>-1215.13975</v>
      </c>
      <c r="E182">
        <v>15</v>
      </c>
      <c r="F182" s="3">
        <v>-1216.12391</v>
      </c>
    </row>
    <row r="183" spans="1:6" x14ac:dyDescent="0.25">
      <c r="A183" s="3">
        <v>0</v>
      </c>
      <c r="E183">
        <v>16</v>
      </c>
      <c r="F183" s="3">
        <v>0</v>
      </c>
    </row>
    <row r="184" spans="1:6" x14ac:dyDescent="0.25">
      <c r="A184" s="3">
        <v>-90535.131200000003</v>
      </c>
      <c r="E184">
        <v>17</v>
      </c>
      <c r="F184" s="3">
        <v>-90540.260999999999</v>
      </c>
    </row>
    <row r="185" spans="1:6" x14ac:dyDescent="0.25">
      <c r="A185" s="3">
        <v>-6830623.4400000004</v>
      </c>
      <c r="E185">
        <v>18</v>
      </c>
      <c r="F185" s="3">
        <v>-6834806.4400000004</v>
      </c>
    </row>
    <row r="186" spans="1:6" x14ac:dyDescent="0.25">
      <c r="A186" s="3">
        <v>0</v>
      </c>
      <c r="E186">
        <v>19</v>
      </c>
      <c r="F186" s="3">
        <v>0</v>
      </c>
    </row>
    <row r="187" spans="1:6" x14ac:dyDescent="0.25">
      <c r="A187" s="3">
        <v>0</v>
      </c>
      <c r="E187">
        <v>20</v>
      </c>
      <c r="F187" s="3">
        <v>0</v>
      </c>
    </row>
    <row r="188" spans="1:6" x14ac:dyDescent="0.25">
      <c r="A188" s="3">
        <v>0</v>
      </c>
      <c r="E188">
        <v>21</v>
      </c>
      <c r="F188" s="3">
        <v>0</v>
      </c>
    </row>
    <row r="189" spans="1:6" x14ac:dyDescent="0.25">
      <c r="A189" s="3">
        <v>0</v>
      </c>
      <c r="E189">
        <v>22</v>
      </c>
      <c r="F189" s="3">
        <v>0</v>
      </c>
    </row>
    <row r="190" spans="1:6" x14ac:dyDescent="0.25">
      <c r="A190" s="3">
        <v>1.7514778300000001E-7</v>
      </c>
      <c r="E190">
        <v>23</v>
      </c>
      <c r="F190" s="3">
        <v>1.7523057500000001E-7</v>
      </c>
    </row>
    <row r="191" spans="1:6" x14ac:dyDescent="0.25">
      <c r="A191" s="3">
        <v>1.32387233E-5</v>
      </c>
      <c r="E191">
        <v>24</v>
      </c>
      <c r="F191" s="3">
        <v>1.32309728E-5</v>
      </c>
    </row>
    <row r="192" spans="1:6" x14ac:dyDescent="0.25">
      <c r="A192" s="3">
        <v>0</v>
      </c>
      <c r="E192">
        <v>25</v>
      </c>
      <c r="F192" s="3">
        <v>0</v>
      </c>
    </row>
    <row r="193" spans="1:6" x14ac:dyDescent="0.25">
      <c r="A193" s="3">
        <v>9.9677548399999989E-4</v>
      </c>
      <c r="E193">
        <v>26</v>
      </c>
      <c r="F193" s="3">
        <v>1.00119675E-3</v>
      </c>
    </row>
    <row r="194" spans="1:6" x14ac:dyDescent="0.25">
      <c r="A194" s="3">
        <v>7.5863909100000002E-2</v>
      </c>
      <c r="E194">
        <v>27</v>
      </c>
      <c r="F194" s="3">
        <v>7.5880608299999999E-2</v>
      </c>
    </row>
    <row r="195" spans="1:6" x14ac:dyDescent="0.25">
      <c r="A195" t="s">
        <v>13</v>
      </c>
      <c r="F195" t="s">
        <v>14</v>
      </c>
    </row>
  </sheetData>
  <hyperlinks>
    <hyperlink ref="A2" r:id="rId1" xr:uid="{750D0D8A-346A-47E8-9C35-925D2C7FFFD0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Williams</dc:creator>
  <cp:lastModifiedBy>James Williams</cp:lastModifiedBy>
  <dcterms:created xsi:type="dcterms:W3CDTF">2026-05-10T13:03:43Z</dcterms:created>
  <dcterms:modified xsi:type="dcterms:W3CDTF">2026-05-11T06:55:20Z</dcterms:modified>
</cp:coreProperties>
</file>